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кт" sheetId="4" r:id="rId1"/>
  </sheets>
  <externalReferences>
    <externalReference r:id="rId2"/>
  </externalReferences>
  <definedNames>
    <definedName name="дзхж">#REF!</definedName>
    <definedName name="ол">#REF!</definedName>
    <definedName name="ээээээ">#REF!</definedName>
  </definedNames>
  <calcPr calcId="124519"/>
</workbook>
</file>

<file path=xl/calcChain.xml><?xml version="1.0" encoding="utf-8"?>
<calcChain xmlns="http://schemas.openxmlformats.org/spreadsheetml/2006/main">
  <c r="G17" i="4"/>
  <c r="E17"/>
  <c r="H17" s="1"/>
  <c r="I17" s="1"/>
  <c r="D17"/>
  <c r="G16"/>
  <c r="F16"/>
  <c r="E16"/>
  <c r="H16" s="1"/>
  <c r="I16" s="1"/>
  <c r="D16"/>
  <c r="G15"/>
  <c r="F15"/>
  <c r="E15"/>
  <c r="H15" s="1"/>
  <c r="I15" s="1"/>
  <c r="D15"/>
  <c r="G14"/>
  <c r="F14"/>
  <c r="E14"/>
  <c r="H14" s="1"/>
  <c r="I14" s="1"/>
  <c r="D14"/>
  <c r="C14"/>
  <c r="G13"/>
  <c r="E13"/>
  <c r="H13" s="1"/>
  <c r="I13" s="1"/>
  <c r="D13"/>
</calcChain>
</file>

<file path=xl/sharedStrings.xml><?xml version="1.0" encoding="utf-8"?>
<sst xmlns="http://schemas.openxmlformats.org/spreadsheetml/2006/main" count="49" uniqueCount="47">
  <si>
    <t>Приложение 1</t>
  </si>
  <si>
    <t>Информация</t>
  </si>
  <si>
    <t>оо размере средней заработной платы педагогических работников образовательных учреждений  отдела образования администрации Апанасенковского муниципального района Ставропольского края</t>
  </si>
  <si>
    <t>Октябрь 2018 год</t>
  </si>
  <si>
    <t>Наименование категории работников образовательных учреждений</t>
  </si>
  <si>
    <t>№ стр</t>
  </si>
  <si>
    <t>Среднесписочная численность работников в обр-х учр-ий,чел</t>
  </si>
  <si>
    <t>Размер средней заработной  платы  пед.работников по основной должности без внешних совместителей, руб.</t>
  </si>
  <si>
    <t>Количество человек,чья заработная плата выше 27976,80</t>
  </si>
  <si>
    <t>Среднесписочная численность пед.работников в обр-х учр-ий,чел</t>
  </si>
  <si>
    <t>Фонд оплаты труда пед.работников без начислений  по основной должности без внешних совместителей, тыс.руб.</t>
  </si>
  <si>
    <t>Фонд заработной платы за счет бюджетных средств, тыс.руб.</t>
  </si>
  <si>
    <t>Фонд заработной платы за счет внебюджетных средств, тыс.руб.</t>
  </si>
  <si>
    <t>Меры социальной поддержки пед.раб. списочного состава (без внешних совместителей), тыс.руб.</t>
  </si>
  <si>
    <t>ВСЕГО ФОТ, тыс.руб.</t>
  </si>
  <si>
    <t>педагогические работники дошкольных образовательных учреждений</t>
  </si>
  <si>
    <t>01</t>
  </si>
  <si>
    <t>педагогические работники учреждений, реализующих программы общего образования</t>
  </si>
  <si>
    <t>02</t>
  </si>
  <si>
    <t>педагогические работники учреждений(без учёта учителей)</t>
  </si>
  <si>
    <t>03</t>
  </si>
  <si>
    <t>учителя общеобразовательных учреждений</t>
  </si>
  <si>
    <t>04</t>
  </si>
  <si>
    <t>педагогические работники учреждений дополнительного образования</t>
  </si>
  <si>
    <t>05</t>
  </si>
  <si>
    <t>педагогические работники детских домов</t>
  </si>
  <si>
    <t>06</t>
  </si>
  <si>
    <r>
      <t xml:space="preserve">Педагогические работники СПО, реализующие поготовку квалифицирован -ных рабочих и служащих: </t>
    </r>
    <r>
      <rPr>
        <b/>
        <sz val="12"/>
        <rFont val="Times New Roman"/>
        <family val="1"/>
        <charset val="204"/>
      </rPr>
      <t xml:space="preserve">из них </t>
    </r>
  </si>
  <si>
    <t>07</t>
  </si>
  <si>
    <t xml:space="preserve">преподаватели </t>
  </si>
  <si>
    <t>08</t>
  </si>
  <si>
    <t>мастера</t>
  </si>
  <si>
    <t>09</t>
  </si>
  <si>
    <r>
      <t xml:space="preserve">Педагогические работники СПО, реализующие поготовку специалистов среднего звена: </t>
    </r>
    <r>
      <rPr>
        <b/>
        <sz val="12"/>
        <rFont val="Times New Roman"/>
        <family val="1"/>
        <charset val="204"/>
      </rPr>
      <t xml:space="preserve">из них </t>
    </r>
  </si>
  <si>
    <t>10</t>
  </si>
  <si>
    <t>11</t>
  </si>
  <si>
    <t>12</t>
  </si>
  <si>
    <t xml:space="preserve">профессорско-преподавательский персонал образовательных учреждений высшего профессионального образования </t>
  </si>
  <si>
    <t>13</t>
  </si>
  <si>
    <t>Начальник отдела образования</t>
  </si>
  <si>
    <t xml:space="preserve">администрации Апанасенковского                                                 </t>
  </si>
  <si>
    <t>В.Г. Теслицкий</t>
  </si>
  <si>
    <t>муниципального района СК</t>
  </si>
  <si>
    <t>Старший экономист</t>
  </si>
  <si>
    <t>О.А.Бруславцева</t>
  </si>
  <si>
    <t>Исп. Экономист Бойко М.А.</t>
  </si>
  <si>
    <t>тел. 8 (86555) 45-9-14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</si>
</sst>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 applyFill="1" applyAlignment="1">
      <alignment horizontal="right"/>
    </xf>
    <xf numFmtId="0" fontId="1" fillId="0" borderId="0" xfId="1"/>
    <xf numFmtId="0" fontId="1" fillId="0" borderId="0" xfId="1" applyFill="1"/>
    <xf numFmtId="0" fontId="4" fillId="0" borderId="0" xfId="1" applyFont="1" applyFill="1" applyAlignment="1">
      <alignment horizontal="right"/>
    </xf>
    <xf numFmtId="0" fontId="5" fillId="0" borderId="0" xfId="1" applyFont="1" applyFill="1"/>
    <xf numFmtId="0" fontId="6" fillId="0" borderId="0" xfId="1" applyFont="1" applyFill="1"/>
    <xf numFmtId="0" fontId="8" fillId="0" borderId="0" xfId="1" applyFont="1" applyFill="1"/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43" fontId="4" fillId="0" borderId="1" xfId="1" applyNumberFormat="1" applyFont="1" applyBorder="1" applyAlignment="1">
      <alignment horizontal="right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2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right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14" fillId="0" borderId="0" xfId="1" applyFont="1" applyFill="1"/>
    <xf numFmtId="0" fontId="7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7;&#1082;/Desktop/&#1044;&#1054;&#1050;&#1059;&#1052;&#1045;&#1053;&#1058;&#1067;/&#1057;&#1088;&#1077;&#1076;&#1085;&#1103;&#1103;%20&#1079;&#1072;&#1088;&#1072;&#1073;&#1086;&#1090;&#1085;&#1072;&#1103;%20&#1087;&#1083;&#1072;&#1090;&#1072;/2018%20&#1075;&#1086;&#1076;/&#1057;&#1088;&#1077;&#1076;&#1085;&#1103;&#1103;%20&#1079;&#1087;%20&#1087;&#1086;%20&#1087;&#1077;&#1076;%20.&#1088;&#1072;&#1073;&#1086;&#1090;&#1085;&#1080;&#1082;&#1072;&#1084;%20&#1079;&#1072;%20&#1086;&#1082;&#1090;&#1103;&#1073;&#1088;&#1100;-&#1076;&#1077;&#1082;&#1072;&#1073;&#1088;&#1100;%20,&#1079;&#1072;%2012%20&#1084;&#1077;&#1089;&#1103;&#1094;&#1077;&#1074;%202018%20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ды"/>
      <sheetName val="сош"/>
      <sheetName val="внеш."/>
      <sheetName val="окт"/>
      <sheetName val="янв-окт"/>
      <sheetName val="ноя"/>
      <sheetName val="янв-ноя"/>
      <sheetName val="дек"/>
      <sheetName val="янв-дек"/>
      <sheetName val="грицай"/>
      <sheetName val="прил.2"/>
      <sheetName val="прил.3"/>
      <sheetName val="дети"/>
    </sheetNames>
    <sheetDataSet>
      <sheetData sheetId="0">
        <row r="42">
          <cell r="B42">
            <v>128.5</v>
          </cell>
          <cell r="C42">
            <v>2280189.9900000002</v>
          </cell>
          <cell r="D42">
            <v>112481.24000000005</v>
          </cell>
        </row>
      </sheetData>
      <sheetData sheetId="1">
        <row r="17">
          <cell r="B17">
            <v>311</v>
          </cell>
          <cell r="D17">
            <v>231055.77000000011</v>
          </cell>
          <cell r="G17">
            <v>49</v>
          </cell>
          <cell r="I17">
            <v>44143.19</v>
          </cell>
        </row>
        <row r="19">
          <cell r="C19">
            <v>0</v>
          </cell>
          <cell r="H19">
            <v>43336.259999999995</v>
          </cell>
        </row>
        <row r="20">
          <cell r="C20">
            <v>6971712.7599999979</v>
          </cell>
          <cell r="H20">
            <v>858013.36999999953</v>
          </cell>
        </row>
      </sheetData>
      <sheetData sheetId="2">
        <row r="11">
          <cell r="B11">
            <v>26</v>
          </cell>
          <cell r="C11">
            <v>573419.53999999992</v>
          </cell>
          <cell r="D11">
            <v>34851.780000000006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topLeftCell="A9" zoomScale="68" zoomScaleNormal="68" workbookViewId="0">
      <selection activeCell="C16" sqref="C16"/>
    </sheetView>
  </sheetViews>
  <sheetFormatPr defaultRowHeight="12.75"/>
  <cols>
    <col min="1" max="1" width="55.42578125" style="4" customWidth="1"/>
    <col min="2" max="4" width="9.140625" style="4"/>
    <col min="5" max="5" width="11.5703125" style="4" customWidth="1"/>
    <col min="6" max="7" width="9.140625" style="4"/>
    <col min="8" max="8" width="11.85546875" style="4" customWidth="1"/>
    <col min="9" max="9" width="14.7109375" style="4" customWidth="1"/>
    <col min="10" max="256" width="9.140625" style="4"/>
    <col min="257" max="257" width="55.42578125" style="4" customWidth="1"/>
    <col min="258" max="260" width="9.140625" style="4"/>
    <col min="261" max="261" width="11.5703125" style="4" customWidth="1"/>
    <col min="262" max="263" width="9.140625" style="4"/>
    <col min="264" max="264" width="11.85546875" style="4" customWidth="1"/>
    <col min="265" max="265" width="14.7109375" style="4" customWidth="1"/>
    <col min="266" max="512" width="9.140625" style="4"/>
    <col min="513" max="513" width="55.42578125" style="4" customWidth="1"/>
    <col min="514" max="516" width="9.140625" style="4"/>
    <col min="517" max="517" width="11.5703125" style="4" customWidth="1"/>
    <col min="518" max="519" width="9.140625" style="4"/>
    <col min="520" max="520" width="11.85546875" style="4" customWidth="1"/>
    <col min="521" max="521" width="14.7109375" style="4" customWidth="1"/>
    <col min="522" max="768" width="9.140625" style="4"/>
    <col min="769" max="769" width="55.42578125" style="4" customWidth="1"/>
    <col min="770" max="772" width="9.140625" style="4"/>
    <col min="773" max="773" width="11.5703125" style="4" customWidth="1"/>
    <col min="774" max="775" width="9.140625" style="4"/>
    <col min="776" max="776" width="11.85546875" style="4" customWidth="1"/>
    <col min="777" max="777" width="14.7109375" style="4" customWidth="1"/>
    <col min="778" max="1024" width="9.140625" style="4"/>
    <col min="1025" max="1025" width="55.42578125" style="4" customWidth="1"/>
    <col min="1026" max="1028" width="9.140625" style="4"/>
    <col min="1029" max="1029" width="11.5703125" style="4" customWidth="1"/>
    <col min="1030" max="1031" width="9.140625" style="4"/>
    <col min="1032" max="1032" width="11.85546875" style="4" customWidth="1"/>
    <col min="1033" max="1033" width="14.7109375" style="4" customWidth="1"/>
    <col min="1034" max="1280" width="9.140625" style="4"/>
    <col min="1281" max="1281" width="55.42578125" style="4" customWidth="1"/>
    <col min="1282" max="1284" width="9.140625" style="4"/>
    <col min="1285" max="1285" width="11.5703125" style="4" customWidth="1"/>
    <col min="1286" max="1287" width="9.140625" style="4"/>
    <col min="1288" max="1288" width="11.85546875" style="4" customWidth="1"/>
    <col min="1289" max="1289" width="14.7109375" style="4" customWidth="1"/>
    <col min="1290" max="1536" width="9.140625" style="4"/>
    <col min="1537" max="1537" width="55.42578125" style="4" customWidth="1"/>
    <col min="1538" max="1540" width="9.140625" style="4"/>
    <col min="1541" max="1541" width="11.5703125" style="4" customWidth="1"/>
    <col min="1542" max="1543" width="9.140625" style="4"/>
    <col min="1544" max="1544" width="11.85546875" style="4" customWidth="1"/>
    <col min="1545" max="1545" width="14.7109375" style="4" customWidth="1"/>
    <col min="1546" max="1792" width="9.140625" style="4"/>
    <col min="1793" max="1793" width="55.42578125" style="4" customWidth="1"/>
    <col min="1794" max="1796" width="9.140625" style="4"/>
    <col min="1797" max="1797" width="11.5703125" style="4" customWidth="1"/>
    <col min="1798" max="1799" width="9.140625" style="4"/>
    <col min="1800" max="1800" width="11.85546875" style="4" customWidth="1"/>
    <col min="1801" max="1801" width="14.7109375" style="4" customWidth="1"/>
    <col min="1802" max="2048" width="9.140625" style="4"/>
    <col min="2049" max="2049" width="55.42578125" style="4" customWidth="1"/>
    <col min="2050" max="2052" width="9.140625" style="4"/>
    <col min="2053" max="2053" width="11.5703125" style="4" customWidth="1"/>
    <col min="2054" max="2055" width="9.140625" style="4"/>
    <col min="2056" max="2056" width="11.85546875" style="4" customWidth="1"/>
    <col min="2057" max="2057" width="14.7109375" style="4" customWidth="1"/>
    <col min="2058" max="2304" width="9.140625" style="4"/>
    <col min="2305" max="2305" width="55.42578125" style="4" customWidth="1"/>
    <col min="2306" max="2308" width="9.140625" style="4"/>
    <col min="2309" max="2309" width="11.5703125" style="4" customWidth="1"/>
    <col min="2310" max="2311" width="9.140625" style="4"/>
    <col min="2312" max="2312" width="11.85546875" style="4" customWidth="1"/>
    <col min="2313" max="2313" width="14.7109375" style="4" customWidth="1"/>
    <col min="2314" max="2560" width="9.140625" style="4"/>
    <col min="2561" max="2561" width="55.42578125" style="4" customWidth="1"/>
    <col min="2562" max="2564" width="9.140625" style="4"/>
    <col min="2565" max="2565" width="11.5703125" style="4" customWidth="1"/>
    <col min="2566" max="2567" width="9.140625" style="4"/>
    <col min="2568" max="2568" width="11.85546875" style="4" customWidth="1"/>
    <col min="2569" max="2569" width="14.7109375" style="4" customWidth="1"/>
    <col min="2570" max="2816" width="9.140625" style="4"/>
    <col min="2817" max="2817" width="55.42578125" style="4" customWidth="1"/>
    <col min="2818" max="2820" width="9.140625" style="4"/>
    <col min="2821" max="2821" width="11.5703125" style="4" customWidth="1"/>
    <col min="2822" max="2823" width="9.140625" style="4"/>
    <col min="2824" max="2824" width="11.85546875" style="4" customWidth="1"/>
    <col min="2825" max="2825" width="14.7109375" style="4" customWidth="1"/>
    <col min="2826" max="3072" width="9.140625" style="4"/>
    <col min="3073" max="3073" width="55.42578125" style="4" customWidth="1"/>
    <col min="3074" max="3076" width="9.140625" style="4"/>
    <col min="3077" max="3077" width="11.5703125" style="4" customWidth="1"/>
    <col min="3078" max="3079" width="9.140625" style="4"/>
    <col min="3080" max="3080" width="11.85546875" style="4" customWidth="1"/>
    <col min="3081" max="3081" width="14.7109375" style="4" customWidth="1"/>
    <col min="3082" max="3328" width="9.140625" style="4"/>
    <col min="3329" max="3329" width="55.42578125" style="4" customWidth="1"/>
    <col min="3330" max="3332" width="9.140625" style="4"/>
    <col min="3333" max="3333" width="11.5703125" style="4" customWidth="1"/>
    <col min="3334" max="3335" width="9.140625" style="4"/>
    <col min="3336" max="3336" width="11.85546875" style="4" customWidth="1"/>
    <col min="3337" max="3337" width="14.7109375" style="4" customWidth="1"/>
    <col min="3338" max="3584" width="9.140625" style="4"/>
    <col min="3585" max="3585" width="55.42578125" style="4" customWidth="1"/>
    <col min="3586" max="3588" width="9.140625" style="4"/>
    <col min="3589" max="3589" width="11.5703125" style="4" customWidth="1"/>
    <col min="3590" max="3591" width="9.140625" style="4"/>
    <col min="3592" max="3592" width="11.85546875" style="4" customWidth="1"/>
    <col min="3593" max="3593" width="14.7109375" style="4" customWidth="1"/>
    <col min="3594" max="3840" width="9.140625" style="4"/>
    <col min="3841" max="3841" width="55.42578125" style="4" customWidth="1"/>
    <col min="3842" max="3844" width="9.140625" style="4"/>
    <col min="3845" max="3845" width="11.5703125" style="4" customWidth="1"/>
    <col min="3846" max="3847" width="9.140625" style="4"/>
    <col min="3848" max="3848" width="11.85546875" style="4" customWidth="1"/>
    <col min="3849" max="3849" width="14.7109375" style="4" customWidth="1"/>
    <col min="3850" max="4096" width="9.140625" style="4"/>
    <col min="4097" max="4097" width="55.42578125" style="4" customWidth="1"/>
    <col min="4098" max="4100" width="9.140625" style="4"/>
    <col min="4101" max="4101" width="11.5703125" style="4" customWidth="1"/>
    <col min="4102" max="4103" width="9.140625" style="4"/>
    <col min="4104" max="4104" width="11.85546875" style="4" customWidth="1"/>
    <col min="4105" max="4105" width="14.7109375" style="4" customWidth="1"/>
    <col min="4106" max="4352" width="9.140625" style="4"/>
    <col min="4353" max="4353" width="55.42578125" style="4" customWidth="1"/>
    <col min="4354" max="4356" width="9.140625" style="4"/>
    <col min="4357" max="4357" width="11.5703125" style="4" customWidth="1"/>
    <col min="4358" max="4359" width="9.140625" style="4"/>
    <col min="4360" max="4360" width="11.85546875" style="4" customWidth="1"/>
    <col min="4361" max="4361" width="14.7109375" style="4" customWidth="1"/>
    <col min="4362" max="4608" width="9.140625" style="4"/>
    <col min="4609" max="4609" width="55.42578125" style="4" customWidth="1"/>
    <col min="4610" max="4612" width="9.140625" style="4"/>
    <col min="4613" max="4613" width="11.5703125" style="4" customWidth="1"/>
    <col min="4614" max="4615" width="9.140625" style="4"/>
    <col min="4616" max="4616" width="11.85546875" style="4" customWidth="1"/>
    <col min="4617" max="4617" width="14.7109375" style="4" customWidth="1"/>
    <col min="4618" max="4864" width="9.140625" style="4"/>
    <col min="4865" max="4865" width="55.42578125" style="4" customWidth="1"/>
    <col min="4866" max="4868" width="9.140625" style="4"/>
    <col min="4869" max="4869" width="11.5703125" style="4" customWidth="1"/>
    <col min="4870" max="4871" width="9.140625" style="4"/>
    <col min="4872" max="4872" width="11.85546875" style="4" customWidth="1"/>
    <col min="4873" max="4873" width="14.7109375" style="4" customWidth="1"/>
    <col min="4874" max="5120" width="9.140625" style="4"/>
    <col min="5121" max="5121" width="55.42578125" style="4" customWidth="1"/>
    <col min="5122" max="5124" width="9.140625" style="4"/>
    <col min="5125" max="5125" width="11.5703125" style="4" customWidth="1"/>
    <col min="5126" max="5127" width="9.140625" style="4"/>
    <col min="5128" max="5128" width="11.85546875" style="4" customWidth="1"/>
    <col min="5129" max="5129" width="14.7109375" style="4" customWidth="1"/>
    <col min="5130" max="5376" width="9.140625" style="4"/>
    <col min="5377" max="5377" width="55.42578125" style="4" customWidth="1"/>
    <col min="5378" max="5380" width="9.140625" style="4"/>
    <col min="5381" max="5381" width="11.5703125" style="4" customWidth="1"/>
    <col min="5382" max="5383" width="9.140625" style="4"/>
    <col min="5384" max="5384" width="11.85546875" style="4" customWidth="1"/>
    <col min="5385" max="5385" width="14.7109375" style="4" customWidth="1"/>
    <col min="5386" max="5632" width="9.140625" style="4"/>
    <col min="5633" max="5633" width="55.42578125" style="4" customWidth="1"/>
    <col min="5634" max="5636" width="9.140625" style="4"/>
    <col min="5637" max="5637" width="11.5703125" style="4" customWidth="1"/>
    <col min="5638" max="5639" width="9.140625" style="4"/>
    <col min="5640" max="5640" width="11.85546875" style="4" customWidth="1"/>
    <col min="5641" max="5641" width="14.7109375" style="4" customWidth="1"/>
    <col min="5642" max="5888" width="9.140625" style="4"/>
    <col min="5889" max="5889" width="55.42578125" style="4" customWidth="1"/>
    <col min="5890" max="5892" width="9.140625" style="4"/>
    <col min="5893" max="5893" width="11.5703125" style="4" customWidth="1"/>
    <col min="5894" max="5895" width="9.140625" style="4"/>
    <col min="5896" max="5896" width="11.85546875" style="4" customWidth="1"/>
    <col min="5897" max="5897" width="14.7109375" style="4" customWidth="1"/>
    <col min="5898" max="6144" width="9.140625" style="4"/>
    <col min="6145" max="6145" width="55.42578125" style="4" customWidth="1"/>
    <col min="6146" max="6148" width="9.140625" style="4"/>
    <col min="6149" max="6149" width="11.5703125" style="4" customWidth="1"/>
    <col min="6150" max="6151" width="9.140625" style="4"/>
    <col min="6152" max="6152" width="11.85546875" style="4" customWidth="1"/>
    <col min="6153" max="6153" width="14.7109375" style="4" customWidth="1"/>
    <col min="6154" max="6400" width="9.140625" style="4"/>
    <col min="6401" max="6401" width="55.42578125" style="4" customWidth="1"/>
    <col min="6402" max="6404" width="9.140625" style="4"/>
    <col min="6405" max="6405" width="11.5703125" style="4" customWidth="1"/>
    <col min="6406" max="6407" width="9.140625" style="4"/>
    <col min="6408" max="6408" width="11.85546875" style="4" customWidth="1"/>
    <col min="6409" max="6409" width="14.7109375" style="4" customWidth="1"/>
    <col min="6410" max="6656" width="9.140625" style="4"/>
    <col min="6657" max="6657" width="55.42578125" style="4" customWidth="1"/>
    <col min="6658" max="6660" width="9.140625" style="4"/>
    <col min="6661" max="6661" width="11.5703125" style="4" customWidth="1"/>
    <col min="6662" max="6663" width="9.140625" style="4"/>
    <col min="6664" max="6664" width="11.85546875" style="4" customWidth="1"/>
    <col min="6665" max="6665" width="14.7109375" style="4" customWidth="1"/>
    <col min="6666" max="6912" width="9.140625" style="4"/>
    <col min="6913" max="6913" width="55.42578125" style="4" customWidth="1"/>
    <col min="6914" max="6916" width="9.140625" style="4"/>
    <col min="6917" max="6917" width="11.5703125" style="4" customWidth="1"/>
    <col min="6918" max="6919" width="9.140625" style="4"/>
    <col min="6920" max="6920" width="11.85546875" style="4" customWidth="1"/>
    <col min="6921" max="6921" width="14.7109375" style="4" customWidth="1"/>
    <col min="6922" max="7168" width="9.140625" style="4"/>
    <col min="7169" max="7169" width="55.42578125" style="4" customWidth="1"/>
    <col min="7170" max="7172" width="9.140625" style="4"/>
    <col min="7173" max="7173" width="11.5703125" style="4" customWidth="1"/>
    <col min="7174" max="7175" width="9.140625" style="4"/>
    <col min="7176" max="7176" width="11.85546875" style="4" customWidth="1"/>
    <col min="7177" max="7177" width="14.7109375" style="4" customWidth="1"/>
    <col min="7178" max="7424" width="9.140625" style="4"/>
    <col min="7425" max="7425" width="55.42578125" style="4" customWidth="1"/>
    <col min="7426" max="7428" width="9.140625" style="4"/>
    <col min="7429" max="7429" width="11.5703125" style="4" customWidth="1"/>
    <col min="7430" max="7431" width="9.140625" style="4"/>
    <col min="7432" max="7432" width="11.85546875" style="4" customWidth="1"/>
    <col min="7433" max="7433" width="14.7109375" style="4" customWidth="1"/>
    <col min="7434" max="7680" width="9.140625" style="4"/>
    <col min="7681" max="7681" width="55.42578125" style="4" customWidth="1"/>
    <col min="7682" max="7684" width="9.140625" style="4"/>
    <col min="7685" max="7685" width="11.5703125" style="4" customWidth="1"/>
    <col min="7686" max="7687" width="9.140625" style="4"/>
    <col min="7688" max="7688" width="11.85546875" style="4" customWidth="1"/>
    <col min="7689" max="7689" width="14.7109375" style="4" customWidth="1"/>
    <col min="7690" max="7936" width="9.140625" style="4"/>
    <col min="7937" max="7937" width="55.42578125" style="4" customWidth="1"/>
    <col min="7938" max="7940" width="9.140625" style="4"/>
    <col min="7941" max="7941" width="11.5703125" style="4" customWidth="1"/>
    <col min="7942" max="7943" width="9.140625" style="4"/>
    <col min="7944" max="7944" width="11.85546875" style="4" customWidth="1"/>
    <col min="7945" max="7945" width="14.7109375" style="4" customWidth="1"/>
    <col min="7946" max="8192" width="9.140625" style="4"/>
    <col min="8193" max="8193" width="55.42578125" style="4" customWidth="1"/>
    <col min="8194" max="8196" width="9.140625" style="4"/>
    <col min="8197" max="8197" width="11.5703125" style="4" customWidth="1"/>
    <col min="8198" max="8199" width="9.140625" style="4"/>
    <col min="8200" max="8200" width="11.85546875" style="4" customWidth="1"/>
    <col min="8201" max="8201" width="14.7109375" style="4" customWidth="1"/>
    <col min="8202" max="8448" width="9.140625" style="4"/>
    <col min="8449" max="8449" width="55.42578125" style="4" customWidth="1"/>
    <col min="8450" max="8452" width="9.140625" style="4"/>
    <col min="8453" max="8453" width="11.5703125" style="4" customWidth="1"/>
    <col min="8454" max="8455" width="9.140625" style="4"/>
    <col min="8456" max="8456" width="11.85546875" style="4" customWidth="1"/>
    <col min="8457" max="8457" width="14.7109375" style="4" customWidth="1"/>
    <col min="8458" max="8704" width="9.140625" style="4"/>
    <col min="8705" max="8705" width="55.42578125" style="4" customWidth="1"/>
    <col min="8706" max="8708" width="9.140625" style="4"/>
    <col min="8709" max="8709" width="11.5703125" style="4" customWidth="1"/>
    <col min="8710" max="8711" width="9.140625" style="4"/>
    <col min="8712" max="8712" width="11.85546875" style="4" customWidth="1"/>
    <col min="8713" max="8713" width="14.7109375" style="4" customWidth="1"/>
    <col min="8714" max="8960" width="9.140625" style="4"/>
    <col min="8961" max="8961" width="55.42578125" style="4" customWidth="1"/>
    <col min="8962" max="8964" width="9.140625" style="4"/>
    <col min="8965" max="8965" width="11.5703125" style="4" customWidth="1"/>
    <col min="8966" max="8967" width="9.140625" style="4"/>
    <col min="8968" max="8968" width="11.85546875" style="4" customWidth="1"/>
    <col min="8969" max="8969" width="14.7109375" style="4" customWidth="1"/>
    <col min="8970" max="9216" width="9.140625" style="4"/>
    <col min="9217" max="9217" width="55.42578125" style="4" customWidth="1"/>
    <col min="9218" max="9220" width="9.140625" style="4"/>
    <col min="9221" max="9221" width="11.5703125" style="4" customWidth="1"/>
    <col min="9222" max="9223" width="9.140625" style="4"/>
    <col min="9224" max="9224" width="11.85546875" style="4" customWidth="1"/>
    <col min="9225" max="9225" width="14.7109375" style="4" customWidth="1"/>
    <col min="9226" max="9472" width="9.140625" style="4"/>
    <col min="9473" max="9473" width="55.42578125" style="4" customWidth="1"/>
    <col min="9474" max="9476" width="9.140625" style="4"/>
    <col min="9477" max="9477" width="11.5703125" style="4" customWidth="1"/>
    <col min="9478" max="9479" width="9.140625" style="4"/>
    <col min="9480" max="9480" width="11.85546875" style="4" customWidth="1"/>
    <col min="9481" max="9481" width="14.7109375" style="4" customWidth="1"/>
    <col min="9482" max="9728" width="9.140625" style="4"/>
    <col min="9729" max="9729" width="55.42578125" style="4" customWidth="1"/>
    <col min="9730" max="9732" width="9.140625" style="4"/>
    <col min="9733" max="9733" width="11.5703125" style="4" customWidth="1"/>
    <col min="9734" max="9735" width="9.140625" style="4"/>
    <col min="9736" max="9736" width="11.85546875" style="4" customWidth="1"/>
    <col min="9737" max="9737" width="14.7109375" style="4" customWidth="1"/>
    <col min="9738" max="9984" width="9.140625" style="4"/>
    <col min="9985" max="9985" width="55.42578125" style="4" customWidth="1"/>
    <col min="9986" max="9988" width="9.140625" style="4"/>
    <col min="9989" max="9989" width="11.5703125" style="4" customWidth="1"/>
    <col min="9990" max="9991" width="9.140625" style="4"/>
    <col min="9992" max="9992" width="11.85546875" style="4" customWidth="1"/>
    <col min="9993" max="9993" width="14.7109375" style="4" customWidth="1"/>
    <col min="9994" max="10240" width="9.140625" style="4"/>
    <col min="10241" max="10241" width="55.42578125" style="4" customWidth="1"/>
    <col min="10242" max="10244" width="9.140625" style="4"/>
    <col min="10245" max="10245" width="11.5703125" style="4" customWidth="1"/>
    <col min="10246" max="10247" width="9.140625" style="4"/>
    <col min="10248" max="10248" width="11.85546875" style="4" customWidth="1"/>
    <col min="10249" max="10249" width="14.7109375" style="4" customWidth="1"/>
    <col min="10250" max="10496" width="9.140625" style="4"/>
    <col min="10497" max="10497" width="55.42578125" style="4" customWidth="1"/>
    <col min="10498" max="10500" width="9.140625" style="4"/>
    <col min="10501" max="10501" width="11.5703125" style="4" customWidth="1"/>
    <col min="10502" max="10503" width="9.140625" style="4"/>
    <col min="10504" max="10504" width="11.85546875" style="4" customWidth="1"/>
    <col min="10505" max="10505" width="14.7109375" style="4" customWidth="1"/>
    <col min="10506" max="10752" width="9.140625" style="4"/>
    <col min="10753" max="10753" width="55.42578125" style="4" customWidth="1"/>
    <col min="10754" max="10756" width="9.140625" style="4"/>
    <col min="10757" max="10757" width="11.5703125" style="4" customWidth="1"/>
    <col min="10758" max="10759" width="9.140625" style="4"/>
    <col min="10760" max="10760" width="11.85546875" style="4" customWidth="1"/>
    <col min="10761" max="10761" width="14.7109375" style="4" customWidth="1"/>
    <col min="10762" max="11008" width="9.140625" style="4"/>
    <col min="11009" max="11009" width="55.42578125" style="4" customWidth="1"/>
    <col min="11010" max="11012" width="9.140625" style="4"/>
    <col min="11013" max="11013" width="11.5703125" style="4" customWidth="1"/>
    <col min="11014" max="11015" width="9.140625" style="4"/>
    <col min="11016" max="11016" width="11.85546875" style="4" customWidth="1"/>
    <col min="11017" max="11017" width="14.7109375" style="4" customWidth="1"/>
    <col min="11018" max="11264" width="9.140625" style="4"/>
    <col min="11265" max="11265" width="55.42578125" style="4" customWidth="1"/>
    <col min="11266" max="11268" width="9.140625" style="4"/>
    <col min="11269" max="11269" width="11.5703125" style="4" customWidth="1"/>
    <col min="11270" max="11271" width="9.140625" style="4"/>
    <col min="11272" max="11272" width="11.85546875" style="4" customWidth="1"/>
    <col min="11273" max="11273" width="14.7109375" style="4" customWidth="1"/>
    <col min="11274" max="11520" width="9.140625" style="4"/>
    <col min="11521" max="11521" width="55.42578125" style="4" customWidth="1"/>
    <col min="11522" max="11524" width="9.140625" style="4"/>
    <col min="11525" max="11525" width="11.5703125" style="4" customWidth="1"/>
    <col min="11526" max="11527" width="9.140625" style="4"/>
    <col min="11528" max="11528" width="11.85546875" style="4" customWidth="1"/>
    <col min="11529" max="11529" width="14.7109375" style="4" customWidth="1"/>
    <col min="11530" max="11776" width="9.140625" style="4"/>
    <col min="11777" max="11777" width="55.42578125" style="4" customWidth="1"/>
    <col min="11778" max="11780" width="9.140625" style="4"/>
    <col min="11781" max="11781" width="11.5703125" style="4" customWidth="1"/>
    <col min="11782" max="11783" width="9.140625" style="4"/>
    <col min="11784" max="11784" width="11.85546875" style="4" customWidth="1"/>
    <col min="11785" max="11785" width="14.7109375" style="4" customWidth="1"/>
    <col min="11786" max="12032" width="9.140625" style="4"/>
    <col min="12033" max="12033" width="55.42578125" style="4" customWidth="1"/>
    <col min="12034" max="12036" width="9.140625" style="4"/>
    <col min="12037" max="12037" width="11.5703125" style="4" customWidth="1"/>
    <col min="12038" max="12039" width="9.140625" style="4"/>
    <col min="12040" max="12040" width="11.85546875" style="4" customWidth="1"/>
    <col min="12041" max="12041" width="14.7109375" style="4" customWidth="1"/>
    <col min="12042" max="12288" width="9.140625" style="4"/>
    <col min="12289" max="12289" width="55.42578125" style="4" customWidth="1"/>
    <col min="12290" max="12292" width="9.140625" style="4"/>
    <col min="12293" max="12293" width="11.5703125" style="4" customWidth="1"/>
    <col min="12294" max="12295" width="9.140625" style="4"/>
    <col min="12296" max="12296" width="11.85546875" style="4" customWidth="1"/>
    <col min="12297" max="12297" width="14.7109375" style="4" customWidth="1"/>
    <col min="12298" max="12544" width="9.140625" style="4"/>
    <col min="12545" max="12545" width="55.42578125" style="4" customWidth="1"/>
    <col min="12546" max="12548" width="9.140625" style="4"/>
    <col min="12549" max="12549" width="11.5703125" style="4" customWidth="1"/>
    <col min="12550" max="12551" width="9.140625" style="4"/>
    <col min="12552" max="12552" width="11.85546875" style="4" customWidth="1"/>
    <col min="12553" max="12553" width="14.7109375" style="4" customWidth="1"/>
    <col min="12554" max="12800" width="9.140625" style="4"/>
    <col min="12801" max="12801" width="55.42578125" style="4" customWidth="1"/>
    <col min="12802" max="12804" width="9.140625" style="4"/>
    <col min="12805" max="12805" width="11.5703125" style="4" customWidth="1"/>
    <col min="12806" max="12807" width="9.140625" style="4"/>
    <col min="12808" max="12808" width="11.85546875" style="4" customWidth="1"/>
    <col min="12809" max="12809" width="14.7109375" style="4" customWidth="1"/>
    <col min="12810" max="13056" width="9.140625" style="4"/>
    <col min="13057" max="13057" width="55.42578125" style="4" customWidth="1"/>
    <col min="13058" max="13060" width="9.140625" style="4"/>
    <col min="13061" max="13061" width="11.5703125" style="4" customWidth="1"/>
    <col min="13062" max="13063" width="9.140625" style="4"/>
    <col min="13064" max="13064" width="11.85546875" style="4" customWidth="1"/>
    <col min="13065" max="13065" width="14.7109375" style="4" customWidth="1"/>
    <col min="13066" max="13312" width="9.140625" style="4"/>
    <col min="13313" max="13313" width="55.42578125" style="4" customWidth="1"/>
    <col min="13314" max="13316" width="9.140625" style="4"/>
    <col min="13317" max="13317" width="11.5703125" style="4" customWidth="1"/>
    <col min="13318" max="13319" width="9.140625" style="4"/>
    <col min="13320" max="13320" width="11.85546875" style="4" customWidth="1"/>
    <col min="13321" max="13321" width="14.7109375" style="4" customWidth="1"/>
    <col min="13322" max="13568" width="9.140625" style="4"/>
    <col min="13569" max="13569" width="55.42578125" style="4" customWidth="1"/>
    <col min="13570" max="13572" width="9.140625" style="4"/>
    <col min="13573" max="13573" width="11.5703125" style="4" customWidth="1"/>
    <col min="13574" max="13575" width="9.140625" style="4"/>
    <col min="13576" max="13576" width="11.85546875" style="4" customWidth="1"/>
    <col min="13577" max="13577" width="14.7109375" style="4" customWidth="1"/>
    <col min="13578" max="13824" width="9.140625" style="4"/>
    <col min="13825" max="13825" width="55.42578125" style="4" customWidth="1"/>
    <col min="13826" max="13828" width="9.140625" style="4"/>
    <col min="13829" max="13829" width="11.5703125" style="4" customWidth="1"/>
    <col min="13830" max="13831" width="9.140625" style="4"/>
    <col min="13832" max="13832" width="11.85546875" style="4" customWidth="1"/>
    <col min="13833" max="13833" width="14.7109375" style="4" customWidth="1"/>
    <col min="13834" max="14080" width="9.140625" style="4"/>
    <col min="14081" max="14081" width="55.42578125" style="4" customWidth="1"/>
    <col min="14082" max="14084" width="9.140625" style="4"/>
    <col min="14085" max="14085" width="11.5703125" style="4" customWidth="1"/>
    <col min="14086" max="14087" width="9.140625" style="4"/>
    <col min="14088" max="14088" width="11.85546875" style="4" customWidth="1"/>
    <col min="14089" max="14089" width="14.7109375" style="4" customWidth="1"/>
    <col min="14090" max="14336" width="9.140625" style="4"/>
    <col min="14337" max="14337" width="55.42578125" style="4" customWidth="1"/>
    <col min="14338" max="14340" width="9.140625" style="4"/>
    <col min="14341" max="14341" width="11.5703125" style="4" customWidth="1"/>
    <col min="14342" max="14343" width="9.140625" style="4"/>
    <col min="14344" max="14344" width="11.85546875" style="4" customWidth="1"/>
    <col min="14345" max="14345" width="14.7109375" style="4" customWidth="1"/>
    <col min="14346" max="14592" width="9.140625" style="4"/>
    <col min="14593" max="14593" width="55.42578125" style="4" customWidth="1"/>
    <col min="14594" max="14596" width="9.140625" style="4"/>
    <col min="14597" max="14597" width="11.5703125" style="4" customWidth="1"/>
    <col min="14598" max="14599" width="9.140625" style="4"/>
    <col min="14600" max="14600" width="11.85546875" style="4" customWidth="1"/>
    <col min="14601" max="14601" width="14.7109375" style="4" customWidth="1"/>
    <col min="14602" max="14848" width="9.140625" style="4"/>
    <col min="14849" max="14849" width="55.42578125" style="4" customWidth="1"/>
    <col min="14850" max="14852" width="9.140625" style="4"/>
    <col min="14853" max="14853" width="11.5703125" style="4" customWidth="1"/>
    <col min="14854" max="14855" width="9.140625" style="4"/>
    <col min="14856" max="14856" width="11.85546875" style="4" customWidth="1"/>
    <col min="14857" max="14857" width="14.7109375" style="4" customWidth="1"/>
    <col min="14858" max="15104" width="9.140625" style="4"/>
    <col min="15105" max="15105" width="55.42578125" style="4" customWidth="1"/>
    <col min="15106" max="15108" width="9.140625" style="4"/>
    <col min="15109" max="15109" width="11.5703125" style="4" customWidth="1"/>
    <col min="15110" max="15111" width="9.140625" style="4"/>
    <col min="15112" max="15112" width="11.85546875" style="4" customWidth="1"/>
    <col min="15113" max="15113" width="14.7109375" style="4" customWidth="1"/>
    <col min="15114" max="15360" width="9.140625" style="4"/>
    <col min="15361" max="15361" width="55.42578125" style="4" customWidth="1"/>
    <col min="15362" max="15364" width="9.140625" style="4"/>
    <col min="15365" max="15365" width="11.5703125" style="4" customWidth="1"/>
    <col min="15366" max="15367" width="9.140625" style="4"/>
    <col min="15368" max="15368" width="11.85546875" style="4" customWidth="1"/>
    <col min="15369" max="15369" width="14.7109375" style="4" customWidth="1"/>
    <col min="15370" max="15616" width="9.140625" style="4"/>
    <col min="15617" max="15617" width="55.42578125" style="4" customWidth="1"/>
    <col min="15618" max="15620" width="9.140625" style="4"/>
    <col min="15621" max="15621" width="11.5703125" style="4" customWidth="1"/>
    <col min="15622" max="15623" width="9.140625" style="4"/>
    <col min="15624" max="15624" width="11.85546875" style="4" customWidth="1"/>
    <col min="15625" max="15625" width="14.7109375" style="4" customWidth="1"/>
    <col min="15626" max="15872" width="9.140625" style="4"/>
    <col min="15873" max="15873" width="55.42578125" style="4" customWidth="1"/>
    <col min="15874" max="15876" width="9.140625" style="4"/>
    <col min="15877" max="15877" width="11.5703125" style="4" customWidth="1"/>
    <col min="15878" max="15879" width="9.140625" style="4"/>
    <col min="15880" max="15880" width="11.85546875" style="4" customWidth="1"/>
    <col min="15881" max="15881" width="14.7109375" style="4" customWidth="1"/>
    <col min="15882" max="16128" width="9.140625" style="4"/>
    <col min="16129" max="16129" width="55.42578125" style="4" customWidth="1"/>
    <col min="16130" max="16132" width="9.140625" style="4"/>
    <col min="16133" max="16133" width="11.5703125" style="4" customWidth="1"/>
    <col min="16134" max="16135" width="9.140625" style="4"/>
    <col min="16136" max="16136" width="11.85546875" style="4" customWidth="1"/>
    <col min="16137" max="16137" width="14.7109375" style="4" customWidth="1"/>
    <col min="16138" max="16384" width="9.140625" style="4"/>
  </cols>
  <sheetData>
    <row r="1" spans="1:9" ht="18.75">
      <c r="A1" s="1"/>
      <c r="B1" s="1"/>
      <c r="C1" s="1"/>
      <c r="D1" s="1"/>
      <c r="E1" s="2"/>
      <c r="F1" s="1"/>
      <c r="G1" s="1"/>
      <c r="H1" s="1"/>
      <c r="I1" s="3" t="s">
        <v>0</v>
      </c>
    </row>
    <row r="2" spans="1:9" ht="18">
      <c r="A2" s="1"/>
      <c r="B2" s="1"/>
      <c r="C2" s="1"/>
      <c r="D2" s="1"/>
      <c r="E2" s="2"/>
      <c r="F2" s="1"/>
      <c r="G2" s="1"/>
      <c r="H2" s="1"/>
      <c r="I2" s="2"/>
    </row>
    <row r="3" spans="1:9" ht="15.75">
      <c r="A3" s="5"/>
      <c r="B3" s="5"/>
      <c r="C3" s="5"/>
      <c r="D3" s="5"/>
      <c r="E3" s="6"/>
      <c r="F3" s="5"/>
      <c r="G3" s="5"/>
      <c r="H3" s="5"/>
      <c r="I3" s="5"/>
    </row>
    <row r="4" spans="1:9" ht="15.75">
      <c r="A4" s="5"/>
      <c r="B4" s="5"/>
      <c r="C4" s="5"/>
      <c r="D4" s="5"/>
      <c r="E4" s="6"/>
      <c r="F4" s="5"/>
      <c r="G4" s="5"/>
      <c r="H4" s="5"/>
      <c r="I4" s="5"/>
    </row>
    <row r="5" spans="1:9" ht="20.25">
      <c r="A5" s="5"/>
      <c r="C5" s="7" t="s">
        <v>1</v>
      </c>
      <c r="D5" s="8"/>
      <c r="E5" s="8"/>
      <c r="F5" s="5"/>
      <c r="G5" s="5"/>
      <c r="H5" s="5"/>
      <c r="I5" s="5"/>
    </row>
    <row r="6" spans="1:9" ht="15" customHeight="1">
      <c r="A6" s="29" t="s">
        <v>2</v>
      </c>
      <c r="B6" s="29"/>
      <c r="C6" s="29"/>
      <c r="D6" s="29"/>
      <c r="E6" s="29"/>
      <c r="F6" s="29"/>
      <c r="G6" s="29"/>
      <c r="H6" s="29"/>
      <c r="I6" s="29"/>
    </row>
    <row r="7" spans="1:9" ht="15" customHeight="1">
      <c r="A7" s="29"/>
      <c r="B7" s="29"/>
      <c r="C7" s="29"/>
      <c r="D7" s="29"/>
      <c r="E7" s="29"/>
      <c r="F7" s="29"/>
      <c r="G7" s="29"/>
      <c r="H7" s="29"/>
      <c r="I7" s="29"/>
    </row>
    <row r="8" spans="1:9" ht="34.5" customHeight="1">
      <c r="A8" s="29"/>
      <c r="B8" s="29"/>
      <c r="C8" s="29"/>
      <c r="D8" s="29"/>
      <c r="E8" s="29"/>
      <c r="F8" s="29"/>
      <c r="G8" s="29"/>
      <c r="H8" s="29"/>
      <c r="I8" s="29"/>
    </row>
    <row r="9" spans="1:9" ht="22.5">
      <c r="A9" s="8"/>
      <c r="B9" s="8"/>
      <c r="C9" s="9" t="s">
        <v>3</v>
      </c>
      <c r="D9" s="8"/>
      <c r="E9" s="8"/>
      <c r="F9" s="5"/>
      <c r="G9" s="5"/>
      <c r="H9" s="5"/>
      <c r="I9" s="5"/>
    </row>
    <row r="10" spans="1:9" ht="48" customHeight="1">
      <c r="A10" s="30" t="s">
        <v>4</v>
      </c>
      <c r="B10" s="30" t="s">
        <v>5</v>
      </c>
      <c r="C10" s="31" t="s">
        <v>6</v>
      </c>
      <c r="D10" s="32"/>
      <c r="E10" s="32"/>
      <c r="F10" s="32"/>
      <c r="G10" s="32"/>
      <c r="H10" s="33"/>
      <c r="I10" s="34" t="s">
        <v>7</v>
      </c>
    </row>
    <row r="11" spans="1:9" ht="61.5" customHeight="1">
      <c r="A11" s="30"/>
      <c r="B11" s="30"/>
      <c r="C11" s="35" t="s">
        <v>8</v>
      </c>
      <c r="D11" s="35" t="s">
        <v>9</v>
      </c>
      <c r="E11" s="37" t="s">
        <v>10</v>
      </c>
      <c r="F11" s="37"/>
      <c r="G11" s="37"/>
      <c r="H11" s="37"/>
      <c r="I11" s="34"/>
    </row>
    <row r="12" spans="1:9" ht="140.25" customHeight="1">
      <c r="A12" s="30"/>
      <c r="B12" s="30"/>
      <c r="C12" s="36"/>
      <c r="D12" s="36"/>
      <c r="E12" s="10" t="s">
        <v>11</v>
      </c>
      <c r="F12" s="10" t="s">
        <v>12</v>
      </c>
      <c r="G12" s="10" t="s">
        <v>13</v>
      </c>
      <c r="H12" s="10" t="s">
        <v>14</v>
      </c>
      <c r="I12" s="34"/>
    </row>
    <row r="13" spans="1:9" ht="37.5" customHeight="1">
      <c r="A13" s="11" t="s">
        <v>15</v>
      </c>
      <c r="B13" s="12" t="s">
        <v>16</v>
      </c>
      <c r="C13" s="13">
        <v>18</v>
      </c>
      <c r="D13" s="14">
        <f>[1]сады!B42</f>
        <v>128.5</v>
      </c>
      <c r="E13" s="14">
        <f>[1]сады!C42/1000</f>
        <v>2280.1899900000003</v>
      </c>
      <c r="F13" s="14"/>
      <c r="G13" s="14">
        <f>[1]сады!D42/1000</f>
        <v>112.48124000000004</v>
      </c>
      <c r="H13" s="14">
        <f>E13+F13+G13</f>
        <v>2392.6712300000004</v>
      </c>
      <c r="I13" s="15">
        <f>H13/D13*1000</f>
        <v>18620.009571984439</v>
      </c>
    </row>
    <row r="14" spans="1:9" ht="51" customHeight="1">
      <c r="A14" s="11" t="s">
        <v>17</v>
      </c>
      <c r="B14" s="12" t="s">
        <v>18</v>
      </c>
      <c r="C14" s="13">
        <f>C15+C16</f>
        <v>113</v>
      </c>
      <c r="D14" s="13">
        <f>D15+D16</f>
        <v>360</v>
      </c>
      <c r="E14" s="16">
        <f>E15+E16</f>
        <v>7829.7261299999973</v>
      </c>
      <c r="F14" s="17">
        <f>F15+F16</f>
        <v>43.336259999999996</v>
      </c>
      <c r="G14" s="16">
        <f>G15+G16</f>
        <v>275.19896000000011</v>
      </c>
      <c r="H14" s="18">
        <f>E14+F14+G14</f>
        <v>8148.261349999997</v>
      </c>
      <c r="I14" s="15">
        <f>H14/D14*1000</f>
        <v>22634.059305555547</v>
      </c>
    </row>
    <row r="15" spans="1:9" ht="37.5" customHeight="1">
      <c r="A15" s="11" t="s">
        <v>19</v>
      </c>
      <c r="B15" s="12" t="s">
        <v>20</v>
      </c>
      <c r="C15" s="13">
        <v>5</v>
      </c>
      <c r="D15" s="18">
        <f>[1]сош!G17</f>
        <v>49</v>
      </c>
      <c r="E15" s="18">
        <f>[1]сош!H20/1000</f>
        <v>858.01336999999955</v>
      </c>
      <c r="F15" s="18">
        <f>[1]сош!H19/1000</f>
        <v>43.336259999999996</v>
      </c>
      <c r="G15" s="18">
        <f>[1]сош!I17/1000</f>
        <v>44.143190000000004</v>
      </c>
      <c r="H15" s="18">
        <f>E15+F15+G15</f>
        <v>945.4928199999996</v>
      </c>
      <c r="I15" s="15">
        <f>H15/D15*1000</f>
        <v>19295.771836734686</v>
      </c>
    </row>
    <row r="16" spans="1:9" ht="15.75" customHeight="1">
      <c r="A16" s="11" t="s">
        <v>21</v>
      </c>
      <c r="B16" s="12" t="s">
        <v>22</v>
      </c>
      <c r="C16" s="13">
        <v>108</v>
      </c>
      <c r="D16" s="18">
        <f>[1]сош!B17</f>
        <v>311</v>
      </c>
      <c r="E16" s="18">
        <f>[1]сош!C20/1000</f>
        <v>6971.7127599999976</v>
      </c>
      <c r="F16" s="18">
        <f>[1]сош!C19/1000</f>
        <v>0</v>
      </c>
      <c r="G16" s="18">
        <f>[1]сош!D17/1000</f>
        <v>231.05577000000011</v>
      </c>
      <c r="H16" s="18">
        <f>E16+F16+G16</f>
        <v>7202.7685299999976</v>
      </c>
      <c r="I16" s="15">
        <f>H16/D16*1000</f>
        <v>23160.027427652723</v>
      </c>
    </row>
    <row r="17" spans="1:9" ht="37.5" customHeight="1">
      <c r="A17" s="11" t="s">
        <v>23</v>
      </c>
      <c r="B17" s="12" t="s">
        <v>24</v>
      </c>
      <c r="C17" s="13">
        <v>9</v>
      </c>
      <c r="D17" s="18">
        <f>[1]внеш.!B11</f>
        <v>26</v>
      </c>
      <c r="E17" s="18">
        <f>[1]внеш.!C11/1000</f>
        <v>573.41953999999987</v>
      </c>
      <c r="F17" s="18"/>
      <c r="G17" s="18">
        <f>[1]внеш.!D11/1000</f>
        <v>34.851780000000005</v>
      </c>
      <c r="H17" s="18">
        <f>E17+F17+G17</f>
        <v>608.27131999999983</v>
      </c>
      <c r="I17" s="15">
        <f>H17/D17*1000</f>
        <v>23395.050769230766</v>
      </c>
    </row>
    <row r="18" spans="1:9" ht="18.75" customHeight="1">
      <c r="A18" s="19" t="s">
        <v>25</v>
      </c>
      <c r="B18" s="20" t="s">
        <v>26</v>
      </c>
      <c r="C18" s="13"/>
      <c r="D18" s="18"/>
      <c r="E18" s="18"/>
      <c r="F18" s="18"/>
      <c r="G18" s="18"/>
      <c r="H18" s="18"/>
      <c r="I18" s="15"/>
    </row>
    <row r="19" spans="1:9" ht="53.25" customHeight="1">
      <c r="A19" s="21" t="s">
        <v>27</v>
      </c>
      <c r="B19" s="20" t="s">
        <v>28</v>
      </c>
      <c r="C19" s="13"/>
      <c r="D19" s="18"/>
      <c r="E19" s="18"/>
      <c r="F19" s="18"/>
      <c r="G19" s="18"/>
      <c r="H19" s="18"/>
      <c r="I19" s="15"/>
    </row>
    <row r="20" spans="1:9" ht="21" customHeight="1">
      <c r="A20" s="21" t="s">
        <v>29</v>
      </c>
      <c r="B20" s="20" t="s">
        <v>30</v>
      </c>
      <c r="C20" s="13"/>
      <c r="D20" s="18"/>
      <c r="E20" s="18"/>
      <c r="F20" s="18"/>
      <c r="G20" s="18"/>
      <c r="H20" s="18"/>
      <c r="I20" s="15"/>
    </row>
    <row r="21" spans="1:9" ht="21" customHeight="1">
      <c r="A21" s="21" t="s">
        <v>31</v>
      </c>
      <c r="B21" s="20" t="s">
        <v>32</v>
      </c>
      <c r="C21" s="13"/>
      <c r="D21" s="18"/>
      <c r="E21" s="18"/>
      <c r="F21" s="18"/>
      <c r="G21" s="18"/>
      <c r="H21" s="18"/>
      <c r="I21" s="15"/>
    </row>
    <row r="22" spans="1:9" ht="37.5" customHeight="1">
      <c r="A22" s="21" t="s">
        <v>33</v>
      </c>
      <c r="B22" s="20" t="s">
        <v>34</v>
      </c>
      <c r="C22" s="13"/>
      <c r="D22" s="18"/>
      <c r="E22" s="18"/>
      <c r="F22" s="18"/>
      <c r="G22" s="18"/>
      <c r="H22" s="18"/>
      <c r="I22" s="15"/>
    </row>
    <row r="23" spans="1:9" ht="18" customHeight="1">
      <c r="A23" s="21" t="s">
        <v>29</v>
      </c>
      <c r="B23" s="20" t="s">
        <v>35</v>
      </c>
      <c r="C23" s="13"/>
      <c r="D23" s="18"/>
      <c r="E23" s="18"/>
      <c r="F23" s="18"/>
      <c r="G23" s="18"/>
      <c r="H23" s="18"/>
      <c r="I23" s="15"/>
    </row>
    <row r="24" spans="1:9" ht="18" customHeight="1">
      <c r="A24" s="21" t="s">
        <v>31</v>
      </c>
      <c r="B24" s="20" t="s">
        <v>36</v>
      </c>
      <c r="C24" s="22"/>
      <c r="D24" s="23"/>
      <c r="E24" s="23"/>
      <c r="F24" s="23"/>
      <c r="G24" s="23"/>
      <c r="H24" s="24"/>
      <c r="I24" s="25"/>
    </row>
    <row r="25" spans="1:9" ht="33" customHeight="1">
      <c r="A25" s="19" t="s">
        <v>37</v>
      </c>
      <c r="B25" s="20" t="s">
        <v>38</v>
      </c>
      <c r="C25" s="26"/>
      <c r="D25" s="27"/>
      <c r="E25" s="27"/>
      <c r="F25" s="27"/>
      <c r="G25" s="27"/>
      <c r="H25" s="24"/>
      <c r="I25" s="25"/>
    </row>
    <row r="26" spans="1:9" ht="15">
      <c r="A26" s="8"/>
      <c r="B26" s="8"/>
      <c r="C26" s="8"/>
      <c r="D26" s="8"/>
      <c r="E26" s="8"/>
      <c r="F26" s="5"/>
      <c r="G26" s="5"/>
      <c r="H26" s="5"/>
      <c r="I26" s="5"/>
    </row>
    <row r="27" spans="1:9" ht="15">
      <c r="A27" s="8" t="s">
        <v>39</v>
      </c>
      <c r="B27" s="8"/>
      <c r="C27" s="8"/>
      <c r="D27" s="8"/>
      <c r="E27" s="8"/>
      <c r="F27" s="5"/>
      <c r="G27" s="5"/>
      <c r="H27" s="5"/>
      <c r="I27" s="5"/>
    </row>
    <row r="28" spans="1:9" ht="15">
      <c r="A28" s="8" t="s">
        <v>40</v>
      </c>
      <c r="B28" s="8"/>
      <c r="C28" s="8"/>
      <c r="D28" s="8" t="s">
        <v>41</v>
      </c>
      <c r="E28" s="8"/>
      <c r="F28" s="5"/>
      <c r="G28" s="5"/>
      <c r="H28" s="5"/>
      <c r="I28" s="5"/>
    </row>
    <row r="29" spans="1:9" ht="15">
      <c r="A29" s="8" t="s">
        <v>42</v>
      </c>
      <c r="B29" s="8"/>
      <c r="C29" s="8"/>
      <c r="D29" s="8"/>
      <c r="E29" s="8"/>
      <c r="F29" s="5"/>
      <c r="G29" s="5"/>
      <c r="H29" s="5"/>
      <c r="I29" s="5"/>
    </row>
    <row r="30" spans="1:9" ht="15">
      <c r="A30" s="8"/>
      <c r="B30" s="8"/>
      <c r="C30" s="8"/>
      <c r="D30" s="8"/>
      <c r="E30" s="8"/>
      <c r="F30" s="5"/>
      <c r="G30" s="5"/>
      <c r="H30" s="5"/>
      <c r="I30" s="5"/>
    </row>
    <row r="31" spans="1:9" ht="15">
      <c r="A31" s="8" t="s">
        <v>43</v>
      </c>
      <c r="B31" s="8"/>
      <c r="C31" s="8"/>
      <c r="D31" s="8" t="s">
        <v>44</v>
      </c>
      <c r="E31" s="8"/>
      <c r="F31" s="5"/>
      <c r="G31" s="5"/>
      <c r="H31" s="5"/>
      <c r="I31" s="5"/>
    </row>
    <row r="32" spans="1:9" ht="15">
      <c r="A32" s="8"/>
      <c r="B32" s="8"/>
      <c r="C32" s="8"/>
      <c r="D32" s="8"/>
      <c r="E32" s="8"/>
      <c r="F32" s="5"/>
      <c r="G32" s="5"/>
      <c r="H32" s="5"/>
      <c r="I32" s="5"/>
    </row>
    <row r="33" spans="1:9" ht="15">
      <c r="A33" s="8"/>
      <c r="B33" s="8"/>
      <c r="C33" s="8"/>
      <c r="D33" s="8"/>
      <c r="E33" s="8"/>
      <c r="F33" s="5"/>
      <c r="G33" s="5"/>
      <c r="H33" s="5"/>
      <c r="I33" s="5"/>
    </row>
    <row r="34" spans="1:9" ht="15">
      <c r="A34" s="8"/>
      <c r="B34" s="8"/>
      <c r="C34" s="8"/>
      <c r="D34" s="8"/>
      <c r="E34" s="8"/>
      <c r="F34" s="5"/>
      <c r="G34" s="5"/>
      <c r="H34" s="5"/>
      <c r="I34" s="5"/>
    </row>
    <row r="35" spans="1:9" ht="15">
      <c r="A35" s="8"/>
      <c r="B35" s="8"/>
      <c r="C35" s="8"/>
      <c r="D35" s="8"/>
      <c r="E35" s="8"/>
      <c r="F35" s="5"/>
      <c r="G35" s="5"/>
      <c r="H35" s="5"/>
      <c r="I35" s="5"/>
    </row>
    <row r="36" spans="1:9" ht="15">
      <c r="A36" s="8"/>
      <c r="B36" s="8"/>
      <c r="C36" s="8"/>
      <c r="D36" s="8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9" spans="1:9">
      <c r="A39" s="28" t="s">
        <v>45</v>
      </c>
    </row>
    <row r="40" spans="1:9">
      <c r="A40" s="28" t="s">
        <v>46</v>
      </c>
    </row>
  </sheetData>
  <mergeCells count="8">
    <mergeCell ref="A6:I8"/>
    <mergeCell ref="A10:A12"/>
    <mergeCell ref="B10:B12"/>
    <mergeCell ref="C10:H10"/>
    <mergeCell ref="I10:I12"/>
    <mergeCell ref="C11:C12"/>
    <mergeCell ref="D11:D12"/>
    <mergeCell ref="E11:H11"/>
  </mergeCells>
  <pageMargins left="0.28999999999999998" right="0.17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2018-11-06T11:16:56Z</dcterms:modified>
</cp:coreProperties>
</file>